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225" windowWidth="15195" windowHeight="7815" activeTab="1"/>
  </bookViews>
  <sheets>
    <sheet name="základní část" sheetId="6" r:id="rId1"/>
    <sheet name="nádstavba" sheetId="7" r:id="rId2"/>
    <sheet name="List1" sheetId="8" r:id="rId3"/>
  </sheets>
  <calcPr calcId="114210"/>
</workbook>
</file>

<file path=xl/calcChain.xml><?xml version="1.0" encoding="utf-8"?>
<calcChain xmlns="http://schemas.openxmlformats.org/spreadsheetml/2006/main">
  <c r="T4" i="7"/>
  <c r="T5"/>
  <c r="T6"/>
  <c r="T7"/>
  <c r="R8"/>
  <c r="T8"/>
  <c r="R9"/>
  <c r="T9"/>
  <c r="R10"/>
  <c r="T10"/>
  <c r="R11"/>
  <c r="T11"/>
  <c r="R12"/>
  <c r="T12"/>
  <c r="R13"/>
  <c r="T13"/>
  <c r="R14"/>
  <c r="T14"/>
  <c r="T15"/>
  <c r="T16"/>
  <c r="R17"/>
  <c r="T17"/>
  <c r="R18"/>
  <c r="T18"/>
  <c r="R3"/>
  <c r="T3"/>
  <c r="R4"/>
  <c r="R5"/>
  <c r="R6"/>
  <c r="R7"/>
  <c r="R15"/>
  <c r="R16"/>
  <c r="R5" i="6"/>
  <c r="R6"/>
  <c r="R7"/>
  <c r="R8"/>
  <c r="R9"/>
  <c r="R10"/>
  <c r="R11"/>
  <c r="R12"/>
  <c r="R13"/>
  <c r="R14"/>
  <c r="R15"/>
  <c r="R16"/>
  <c r="R17"/>
  <c r="R18"/>
  <c r="R19"/>
  <c r="R20"/>
  <c r="R21"/>
  <c r="R22"/>
  <c r="R4"/>
</calcChain>
</file>

<file path=xl/sharedStrings.xml><?xml version="1.0" encoding="utf-8"?>
<sst xmlns="http://schemas.openxmlformats.org/spreadsheetml/2006/main" count="249" uniqueCount="119">
  <si>
    <t>Matěj Sviták</t>
  </si>
  <si>
    <t>Štěpán Smejkal</t>
  </si>
  <si>
    <t>Eliška Veselá</t>
  </si>
  <si>
    <t>Lukáš Ondřej</t>
  </si>
  <si>
    <t>Richard Vávra</t>
  </si>
  <si>
    <t>Vojtěch Pernický</t>
  </si>
  <si>
    <t>Daniel Stodůlka</t>
  </si>
  <si>
    <t>Lukáš Adámek</t>
  </si>
  <si>
    <t>Erik Siner</t>
  </si>
  <si>
    <t>Vojtěch Frieb</t>
  </si>
  <si>
    <t>Alan Žlebek</t>
  </si>
  <si>
    <t>Marek Hrabovský</t>
  </si>
  <si>
    <t>Jan Leták</t>
  </si>
  <si>
    <t>Adam Pobořil</t>
  </si>
  <si>
    <t>Erik Nevrla</t>
  </si>
  <si>
    <t>Radim Převor</t>
  </si>
  <si>
    <t>Michal Postava</t>
  </si>
  <si>
    <t>Petr Grygar</t>
  </si>
  <si>
    <t>Michal Tuček</t>
  </si>
  <si>
    <t>Zlín</t>
  </si>
  <si>
    <t>Uherské Hradiště</t>
  </si>
  <si>
    <t>Uherský brod</t>
  </si>
  <si>
    <t>Vsetín</t>
  </si>
  <si>
    <t>Bylnice</t>
  </si>
  <si>
    <t>Kroměríž</t>
  </si>
  <si>
    <t>Uherský Ostroh</t>
  </si>
  <si>
    <t>2+1</t>
  </si>
  <si>
    <t>2+0</t>
  </si>
  <si>
    <t>1+0</t>
  </si>
  <si>
    <t>0+1</t>
  </si>
  <si>
    <t>1+2</t>
  </si>
  <si>
    <t>N</t>
  </si>
  <si>
    <t>1+1</t>
  </si>
  <si>
    <t>3+1</t>
  </si>
  <si>
    <t>celkem body</t>
  </si>
  <si>
    <t>B</t>
  </si>
  <si>
    <t>R</t>
  </si>
  <si>
    <t>A</t>
  </si>
  <si>
    <t>K</t>
  </si>
  <si>
    <t>Á</t>
  </si>
  <si>
    <t>Ř</t>
  </si>
  <si>
    <t>nehrál</t>
  </si>
  <si>
    <t>Dan a Vojta nastupovali za starší žáky</t>
  </si>
  <si>
    <t>3+0</t>
  </si>
  <si>
    <t>5+3  4+0</t>
  </si>
  <si>
    <t>0+1  0+2</t>
  </si>
  <si>
    <t>1+1  2+3</t>
  </si>
  <si>
    <t>1+1  1+0</t>
  </si>
  <si>
    <t>1+0  1+0</t>
  </si>
  <si>
    <t>3+3  N</t>
  </si>
  <si>
    <t>1+0  N</t>
  </si>
  <si>
    <t>N  N</t>
  </si>
  <si>
    <t>1+2  N</t>
  </si>
  <si>
    <t>3+1  2+1</t>
  </si>
  <si>
    <t>1+3  4+2</t>
  </si>
  <si>
    <t>2+2  2+4</t>
  </si>
  <si>
    <t>1+0  1+5</t>
  </si>
  <si>
    <t>1+0  1+1</t>
  </si>
  <si>
    <t>0+1  2+0</t>
  </si>
  <si>
    <t xml:space="preserve">      N  N</t>
  </si>
  <si>
    <t>Statistika mužstva mladších žáků 2001/2002</t>
  </si>
  <si>
    <t>6+2  2+0</t>
  </si>
  <si>
    <t>1+1  0+1</t>
  </si>
  <si>
    <t>N  4+1</t>
  </si>
  <si>
    <t>3+1  1+0</t>
  </si>
  <si>
    <t>1+1  2+1</t>
  </si>
  <si>
    <t>4+2  N</t>
  </si>
  <si>
    <t>2+3  N</t>
  </si>
  <si>
    <t>4+4  2+2</t>
  </si>
  <si>
    <t>5+4  4+3</t>
  </si>
  <si>
    <t>9+3  5+1</t>
  </si>
  <si>
    <t>1+4  0+1</t>
  </si>
  <si>
    <t>2+3  0+2</t>
  </si>
  <si>
    <t>N  1+0</t>
  </si>
  <si>
    <t>1+2  0+1</t>
  </si>
  <si>
    <t>N  6+3</t>
  </si>
  <si>
    <t>N  5+3</t>
  </si>
  <si>
    <t>2+1  6+3</t>
  </si>
  <si>
    <t>2+0  0+1</t>
  </si>
  <si>
    <t>1+0  2+1</t>
  </si>
  <si>
    <t>N  2+0</t>
  </si>
  <si>
    <t>0+1  1+2</t>
  </si>
  <si>
    <t>1+0  3+2</t>
  </si>
  <si>
    <t>N  0+1</t>
  </si>
  <si>
    <t>0+1  5+2</t>
  </si>
  <si>
    <t xml:space="preserve">   2+3</t>
  </si>
  <si>
    <t>1+0  0+1</t>
  </si>
  <si>
    <t>2+0  1+0</t>
  </si>
  <si>
    <t>Znojmo</t>
  </si>
  <si>
    <t>Kroměříž</t>
  </si>
  <si>
    <t>Břeclav</t>
  </si>
  <si>
    <t>Vídeň</t>
  </si>
  <si>
    <t>Hradiště</t>
  </si>
  <si>
    <t>Kometa</t>
  </si>
  <si>
    <t>zákl.část body</t>
  </si>
  <si>
    <t>nádstavba body</t>
  </si>
  <si>
    <t>1+3</t>
  </si>
  <si>
    <t>0+1  3+0</t>
  </si>
  <si>
    <t>1+2  3+1</t>
  </si>
  <si>
    <t>1+0  2+0</t>
  </si>
  <si>
    <t>1+3  0+3</t>
  </si>
  <si>
    <t>3+0  N</t>
  </si>
  <si>
    <t>2+1  2+0</t>
  </si>
  <si>
    <t>3+1  3+2</t>
  </si>
  <si>
    <t>2+4  1+4</t>
  </si>
  <si>
    <t>1+0  1+2</t>
  </si>
  <si>
    <t>1+2  0+2</t>
  </si>
  <si>
    <t>2+1  1+0</t>
  </si>
  <si>
    <t>vstřelené branky</t>
  </si>
  <si>
    <t>základní část</t>
  </si>
  <si>
    <t>nádstavba</t>
  </si>
  <si>
    <t>2+3  2+3</t>
  </si>
  <si>
    <t>1+2  5+3</t>
  </si>
  <si>
    <t>1+4  2+1</t>
  </si>
  <si>
    <t>0+1  0+1</t>
  </si>
  <si>
    <t>0+1  1+0</t>
  </si>
  <si>
    <t>3+2  3+2</t>
  </si>
  <si>
    <t>2+2  2+0</t>
  </si>
  <si>
    <t>1+2  1+0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</si>
</sst>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4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7" xfId="0" applyFont="1" applyBorder="1"/>
    <xf numFmtId="0" fontId="1" fillId="0" borderId="1" xfId="0" applyFont="1" applyBorder="1"/>
    <xf numFmtId="0" fontId="1" fillId="0" borderId="8" xfId="0" applyFont="1" applyBorder="1"/>
    <xf numFmtId="0" fontId="0" fillId="6" borderId="0" xfId="0" applyFill="1"/>
    <xf numFmtId="0" fontId="0" fillId="6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0" borderId="0" xfId="0" applyFont="1"/>
    <xf numFmtId="0" fontId="0" fillId="7" borderId="3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8" borderId="11" xfId="0" applyFill="1" applyBorder="1"/>
    <xf numFmtId="0" fontId="0" fillId="8" borderId="12" xfId="0" applyFill="1" applyBorder="1"/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1" fillId="8" borderId="12" xfId="0" applyFont="1" applyFill="1" applyBorder="1"/>
    <xf numFmtId="0" fontId="2" fillId="0" borderId="14" xfId="0" applyFont="1" applyBorder="1"/>
    <xf numFmtId="0" fontId="1" fillId="0" borderId="15" xfId="0" applyFont="1" applyBorder="1"/>
    <xf numFmtId="0" fontId="0" fillId="8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8" borderId="3" xfId="0" applyFill="1" applyBorder="1"/>
    <xf numFmtId="0" fontId="0" fillId="2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ošky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5"/>
  <sheetViews>
    <sheetView topLeftCell="A4" workbookViewId="0">
      <selection activeCell="F31" sqref="F31"/>
    </sheetView>
  </sheetViews>
  <sheetFormatPr defaultRowHeight="15"/>
  <cols>
    <col min="1" max="1" width="3" customWidth="1"/>
    <col min="2" max="2" width="16.42578125" customWidth="1"/>
    <col min="3" max="3" width="2" customWidth="1"/>
    <col min="4" max="4" width="13.85546875" customWidth="1"/>
    <col min="5" max="5" width="4.140625" customWidth="1"/>
    <col min="6" max="6" width="15.7109375" customWidth="1"/>
    <col min="7" max="7" width="3.85546875" customWidth="1"/>
    <col min="8" max="8" width="14.85546875" customWidth="1"/>
    <col min="9" max="9" width="3.85546875" customWidth="1"/>
    <col min="10" max="10" width="11.5703125" customWidth="1"/>
    <col min="11" max="11" width="3.85546875" customWidth="1"/>
    <col min="12" max="12" width="12.85546875" customWidth="1"/>
    <col min="13" max="13" width="3.28515625" customWidth="1"/>
    <col min="14" max="14" width="11.85546875" customWidth="1"/>
    <col min="15" max="15" width="4" customWidth="1"/>
    <col min="16" max="16" width="15" customWidth="1"/>
    <col min="17" max="17" width="5.5703125" customWidth="1"/>
    <col min="18" max="18" width="8" customWidth="1"/>
  </cols>
  <sheetData>
    <row r="1" spans="2:18" ht="24" customHeight="1">
      <c r="B1" s="22" t="s">
        <v>60</v>
      </c>
    </row>
    <row r="2" spans="2:18" ht="15.75" thickBot="1"/>
    <row r="3" spans="2:18">
      <c r="B3" s="4"/>
      <c r="C3" s="5"/>
      <c r="D3" s="11" t="s">
        <v>19</v>
      </c>
      <c r="E3" s="5"/>
      <c r="F3" s="6" t="s">
        <v>20</v>
      </c>
      <c r="G3" s="5"/>
      <c r="H3" s="21" t="s">
        <v>21</v>
      </c>
      <c r="I3" s="5"/>
      <c r="J3" s="20" t="s">
        <v>22</v>
      </c>
      <c r="K3" s="5"/>
      <c r="L3" s="11" t="s">
        <v>23</v>
      </c>
      <c r="M3" s="5"/>
      <c r="N3" s="23" t="s">
        <v>24</v>
      </c>
      <c r="O3" s="5"/>
      <c r="P3" s="26" t="s">
        <v>25</v>
      </c>
      <c r="Q3" s="29"/>
      <c r="R3" s="15" t="s">
        <v>34</v>
      </c>
    </row>
    <row r="4" spans="2:18">
      <c r="B4" s="7" t="s">
        <v>0</v>
      </c>
      <c r="C4" s="1"/>
      <c r="D4" s="10" t="s">
        <v>57</v>
      </c>
      <c r="E4" s="16">
        <v>3</v>
      </c>
      <c r="F4" s="14" t="s">
        <v>29</v>
      </c>
      <c r="G4" s="16">
        <v>1</v>
      </c>
      <c r="H4" s="13" t="s">
        <v>47</v>
      </c>
      <c r="I4" s="16">
        <v>3</v>
      </c>
      <c r="J4" s="12" t="s">
        <v>71</v>
      </c>
      <c r="K4" s="16">
        <v>6</v>
      </c>
      <c r="L4" s="10" t="s">
        <v>74</v>
      </c>
      <c r="M4" s="16">
        <v>4</v>
      </c>
      <c r="N4" s="25" t="s">
        <v>86</v>
      </c>
      <c r="O4" s="16">
        <v>2</v>
      </c>
      <c r="P4" s="27"/>
      <c r="Q4" s="30"/>
      <c r="R4" s="17">
        <f>O4+M4+K4+I4+G4+E4+Q4</f>
        <v>19</v>
      </c>
    </row>
    <row r="5" spans="2:18">
      <c r="B5" s="7" t="s">
        <v>1</v>
      </c>
      <c r="C5" s="1"/>
      <c r="D5" s="10" t="s">
        <v>29</v>
      </c>
      <c r="E5" s="16">
        <v>1</v>
      </c>
      <c r="F5" s="14" t="s">
        <v>29</v>
      </c>
      <c r="G5" s="16">
        <v>1</v>
      </c>
      <c r="H5" s="13" t="s">
        <v>32</v>
      </c>
      <c r="I5" s="16">
        <v>2</v>
      </c>
      <c r="J5" s="12" t="s">
        <v>31</v>
      </c>
      <c r="K5" s="16"/>
      <c r="L5" s="10" t="s">
        <v>29</v>
      </c>
      <c r="M5" s="16">
        <v>1</v>
      </c>
      <c r="N5" s="24" t="s">
        <v>29</v>
      </c>
      <c r="O5" s="16">
        <v>1</v>
      </c>
      <c r="P5" s="27"/>
      <c r="Q5" s="30"/>
      <c r="R5" s="17">
        <f t="shared" ref="R5:R22" si="0">O5+M5+K5+I5+G5+E5+Q5</f>
        <v>6</v>
      </c>
    </row>
    <row r="6" spans="2:18">
      <c r="B6" s="7" t="s">
        <v>2</v>
      </c>
      <c r="C6" s="1"/>
      <c r="D6" s="10"/>
      <c r="E6" s="16"/>
      <c r="F6" s="14"/>
      <c r="G6" s="16"/>
      <c r="H6" s="13"/>
      <c r="I6" s="16"/>
      <c r="J6" s="12" t="s">
        <v>31</v>
      </c>
      <c r="K6" s="16"/>
      <c r="L6" s="10" t="s">
        <v>29</v>
      </c>
      <c r="M6" s="16">
        <v>1</v>
      </c>
      <c r="N6" s="24"/>
      <c r="O6" s="16"/>
      <c r="P6" s="27"/>
      <c r="Q6" s="30"/>
      <c r="R6" s="17">
        <f t="shared" si="0"/>
        <v>1</v>
      </c>
    </row>
    <row r="7" spans="2:18">
      <c r="B7" s="7" t="s">
        <v>3</v>
      </c>
      <c r="C7" s="1"/>
      <c r="D7" s="10"/>
      <c r="E7" s="16"/>
      <c r="F7" s="14"/>
      <c r="G7" s="16"/>
      <c r="H7" s="13" t="s">
        <v>28</v>
      </c>
      <c r="I7" s="16">
        <v>1</v>
      </c>
      <c r="J7" s="3"/>
      <c r="K7" s="16"/>
      <c r="L7" s="10" t="s">
        <v>28</v>
      </c>
      <c r="M7" s="16">
        <v>1</v>
      </c>
      <c r="N7" s="24"/>
      <c r="O7" s="16"/>
      <c r="P7" s="27"/>
      <c r="Q7" s="30"/>
      <c r="R7" s="17">
        <f t="shared" si="0"/>
        <v>2</v>
      </c>
    </row>
    <row r="8" spans="2:18">
      <c r="B8" s="7" t="s">
        <v>4</v>
      </c>
      <c r="C8" s="1"/>
      <c r="D8" s="10"/>
      <c r="E8" s="16"/>
      <c r="F8" s="14"/>
      <c r="G8" s="16"/>
      <c r="H8" s="13"/>
      <c r="I8" s="16"/>
      <c r="J8" s="12"/>
      <c r="K8" s="16"/>
      <c r="L8" s="10" t="s">
        <v>29</v>
      </c>
      <c r="M8" s="16">
        <v>1</v>
      </c>
      <c r="N8" s="24"/>
      <c r="O8" s="16"/>
      <c r="P8" s="27"/>
      <c r="Q8" s="30"/>
      <c r="R8" s="17">
        <f t="shared" si="0"/>
        <v>1</v>
      </c>
    </row>
    <row r="9" spans="2:18">
      <c r="B9" s="7" t="s">
        <v>5</v>
      </c>
      <c r="C9" s="1"/>
      <c r="D9" s="10" t="s">
        <v>56</v>
      </c>
      <c r="E9" s="16">
        <v>7</v>
      </c>
      <c r="F9" s="14" t="s">
        <v>50</v>
      </c>
      <c r="G9" s="16">
        <v>1</v>
      </c>
      <c r="H9" s="13" t="s">
        <v>63</v>
      </c>
      <c r="I9" s="16">
        <v>5</v>
      </c>
      <c r="J9" s="12" t="s">
        <v>68</v>
      </c>
      <c r="K9" s="16">
        <v>12</v>
      </c>
      <c r="L9" s="10" t="s">
        <v>75</v>
      </c>
      <c r="M9" s="16">
        <v>9</v>
      </c>
      <c r="N9" s="25" t="s">
        <v>84</v>
      </c>
      <c r="O9" s="16">
        <v>8</v>
      </c>
      <c r="P9" s="28" t="s">
        <v>26</v>
      </c>
      <c r="Q9" s="33">
        <v>3</v>
      </c>
      <c r="R9" s="17">
        <f t="shared" si="0"/>
        <v>45</v>
      </c>
    </row>
    <row r="10" spans="2:18">
      <c r="B10" s="7" t="s">
        <v>6</v>
      </c>
      <c r="C10" s="1"/>
      <c r="D10" s="10" t="s">
        <v>54</v>
      </c>
      <c r="E10" s="16">
        <v>10</v>
      </c>
      <c r="F10" s="14" t="s">
        <v>49</v>
      </c>
      <c r="G10" s="16">
        <v>6</v>
      </c>
      <c r="H10" s="13" t="s">
        <v>51</v>
      </c>
      <c r="I10" s="16"/>
      <c r="J10" s="12" t="s">
        <v>69</v>
      </c>
      <c r="K10" s="16">
        <v>16</v>
      </c>
      <c r="L10" s="10" t="s">
        <v>76</v>
      </c>
      <c r="M10" s="16">
        <v>8</v>
      </c>
      <c r="N10" s="24" t="s">
        <v>85</v>
      </c>
      <c r="O10" s="16">
        <v>5</v>
      </c>
      <c r="P10" s="28" t="s">
        <v>43</v>
      </c>
      <c r="Q10" s="33">
        <v>3</v>
      </c>
      <c r="R10" s="17">
        <f t="shared" si="0"/>
        <v>48</v>
      </c>
    </row>
    <row r="11" spans="2:18">
      <c r="B11" s="7" t="s">
        <v>7</v>
      </c>
      <c r="C11" s="1"/>
      <c r="D11" s="10" t="s">
        <v>55</v>
      </c>
      <c r="E11" s="16">
        <v>10</v>
      </c>
      <c r="F11" s="14" t="s">
        <v>44</v>
      </c>
      <c r="G11" s="16">
        <v>12</v>
      </c>
      <c r="H11" s="13" t="s">
        <v>61</v>
      </c>
      <c r="I11" s="16">
        <v>10</v>
      </c>
      <c r="J11" s="12" t="s">
        <v>70</v>
      </c>
      <c r="K11" s="16">
        <v>18</v>
      </c>
      <c r="L11" s="10" t="s">
        <v>77</v>
      </c>
      <c r="M11" s="16">
        <v>12</v>
      </c>
      <c r="N11" s="25" t="s">
        <v>87</v>
      </c>
      <c r="O11" s="16">
        <v>3</v>
      </c>
      <c r="P11" s="28" t="s">
        <v>33</v>
      </c>
      <c r="Q11" s="33">
        <v>4</v>
      </c>
      <c r="R11" s="17">
        <f t="shared" si="0"/>
        <v>69</v>
      </c>
    </row>
    <row r="12" spans="2:18">
      <c r="B12" s="7" t="s">
        <v>8</v>
      </c>
      <c r="C12" s="1"/>
      <c r="D12" s="10" t="s">
        <v>53</v>
      </c>
      <c r="E12" s="16">
        <v>7</v>
      </c>
      <c r="F12" s="14" t="s">
        <v>52</v>
      </c>
      <c r="G12" s="16">
        <v>3</v>
      </c>
      <c r="H12" s="13" t="s">
        <v>66</v>
      </c>
      <c r="I12" s="16">
        <v>6</v>
      </c>
      <c r="J12" s="12" t="s">
        <v>67</v>
      </c>
      <c r="K12" s="16">
        <v>5</v>
      </c>
      <c r="L12" s="10" t="s">
        <v>78</v>
      </c>
      <c r="M12" s="16">
        <v>3</v>
      </c>
      <c r="N12" s="24" t="s">
        <v>29</v>
      </c>
      <c r="O12" s="16">
        <v>1</v>
      </c>
      <c r="P12" s="28" t="s">
        <v>30</v>
      </c>
      <c r="Q12" s="33">
        <v>3</v>
      </c>
      <c r="R12" s="17">
        <f t="shared" si="0"/>
        <v>28</v>
      </c>
    </row>
    <row r="13" spans="2:18">
      <c r="B13" s="7" t="s">
        <v>9</v>
      </c>
      <c r="C13" s="1"/>
      <c r="D13" s="10" t="s">
        <v>58</v>
      </c>
      <c r="E13" s="16">
        <v>3</v>
      </c>
      <c r="F13" s="14" t="s">
        <v>47</v>
      </c>
      <c r="G13" s="16">
        <v>3</v>
      </c>
      <c r="H13" s="13" t="s">
        <v>64</v>
      </c>
      <c r="I13" s="16">
        <v>5</v>
      </c>
      <c r="J13" s="12" t="s">
        <v>72</v>
      </c>
      <c r="K13" s="16">
        <v>7</v>
      </c>
      <c r="L13" s="10" t="s">
        <v>79</v>
      </c>
      <c r="M13" s="16">
        <v>4</v>
      </c>
      <c r="N13" s="24" t="s">
        <v>28</v>
      </c>
      <c r="O13" s="1">
        <v>1</v>
      </c>
      <c r="P13" s="27"/>
      <c r="Q13" s="34"/>
      <c r="R13" s="17">
        <f t="shared" si="0"/>
        <v>23</v>
      </c>
    </row>
    <row r="14" spans="2:18">
      <c r="B14" s="7" t="s">
        <v>10</v>
      </c>
      <c r="C14" s="1"/>
      <c r="D14" s="10" t="s">
        <v>57</v>
      </c>
      <c r="E14" s="16">
        <v>3</v>
      </c>
      <c r="F14" s="14"/>
      <c r="G14" s="16"/>
      <c r="H14" s="13" t="s">
        <v>62</v>
      </c>
      <c r="I14" s="16">
        <v>3</v>
      </c>
      <c r="J14" s="12" t="s">
        <v>32</v>
      </c>
      <c r="K14" s="16">
        <v>2</v>
      </c>
      <c r="L14" s="10" t="s">
        <v>80</v>
      </c>
      <c r="M14" s="16">
        <v>2</v>
      </c>
      <c r="N14" s="24"/>
      <c r="O14" s="1"/>
      <c r="P14" s="27"/>
      <c r="Q14" s="34"/>
      <c r="R14" s="17">
        <f t="shared" si="0"/>
        <v>10</v>
      </c>
    </row>
    <row r="15" spans="2:18">
      <c r="B15" s="7" t="s">
        <v>11</v>
      </c>
      <c r="C15" s="1"/>
      <c r="D15" s="10"/>
      <c r="E15" s="16"/>
      <c r="F15" s="14" t="s">
        <v>31</v>
      </c>
      <c r="G15" s="16"/>
      <c r="H15" s="13" t="s">
        <v>31</v>
      </c>
      <c r="I15" s="16"/>
      <c r="J15" s="12" t="s">
        <v>31</v>
      </c>
      <c r="K15" s="16"/>
      <c r="L15" s="10" t="s">
        <v>83</v>
      </c>
      <c r="M15" s="16">
        <v>1</v>
      </c>
      <c r="N15" s="24"/>
      <c r="O15" s="1"/>
      <c r="P15" s="27"/>
      <c r="Q15" s="34"/>
      <c r="R15" s="17">
        <f t="shared" si="0"/>
        <v>1</v>
      </c>
    </row>
    <row r="16" spans="2:18">
      <c r="B16" s="7" t="s">
        <v>12</v>
      </c>
      <c r="C16" s="1"/>
      <c r="D16" s="10"/>
      <c r="E16" s="1"/>
      <c r="F16" s="14" t="s">
        <v>48</v>
      </c>
      <c r="G16" s="16">
        <v>2</v>
      </c>
      <c r="H16" s="13"/>
      <c r="I16" s="16"/>
      <c r="J16" s="12" t="s">
        <v>29</v>
      </c>
      <c r="K16" s="16">
        <v>1</v>
      </c>
      <c r="L16" s="10"/>
      <c r="M16" s="16"/>
      <c r="N16" s="24"/>
      <c r="O16" s="1"/>
      <c r="P16" s="27"/>
      <c r="Q16" s="34"/>
      <c r="R16" s="17">
        <f t="shared" si="0"/>
        <v>3</v>
      </c>
    </row>
    <row r="17" spans="2:18">
      <c r="B17" s="7" t="s">
        <v>13</v>
      </c>
      <c r="C17" s="1"/>
      <c r="D17" s="10" t="s">
        <v>31</v>
      </c>
      <c r="E17" s="1"/>
      <c r="F17" s="14" t="s">
        <v>51</v>
      </c>
      <c r="G17" s="16"/>
      <c r="H17" s="13" t="s">
        <v>29</v>
      </c>
      <c r="I17" s="16">
        <v>1</v>
      </c>
      <c r="J17" s="12" t="s">
        <v>31</v>
      </c>
      <c r="K17" s="16"/>
      <c r="L17" s="10" t="s">
        <v>29</v>
      </c>
      <c r="M17" s="16">
        <v>1</v>
      </c>
      <c r="N17" s="24"/>
      <c r="O17" s="1"/>
      <c r="P17" s="27"/>
      <c r="Q17" s="34"/>
      <c r="R17" s="17">
        <f t="shared" si="0"/>
        <v>2</v>
      </c>
    </row>
    <row r="18" spans="2:18">
      <c r="B18" s="7" t="s">
        <v>14</v>
      </c>
      <c r="C18" s="1"/>
      <c r="D18" s="2"/>
      <c r="E18" s="1"/>
      <c r="F18" s="14" t="s">
        <v>45</v>
      </c>
      <c r="G18" s="16">
        <v>3</v>
      </c>
      <c r="H18" s="13" t="s">
        <v>65</v>
      </c>
      <c r="I18" s="16">
        <v>5</v>
      </c>
      <c r="J18" s="12" t="s">
        <v>33</v>
      </c>
      <c r="K18" s="16">
        <v>4</v>
      </c>
      <c r="L18" s="10" t="s">
        <v>81</v>
      </c>
      <c r="M18" s="16">
        <v>4</v>
      </c>
      <c r="N18" s="24"/>
      <c r="O18" s="1"/>
      <c r="P18" s="27"/>
      <c r="Q18" s="34"/>
      <c r="R18" s="17">
        <f t="shared" si="0"/>
        <v>16</v>
      </c>
    </row>
    <row r="19" spans="2:18">
      <c r="B19" s="7" t="s">
        <v>15</v>
      </c>
      <c r="C19" s="1"/>
      <c r="D19" s="2" t="s">
        <v>59</v>
      </c>
      <c r="E19" s="1"/>
      <c r="F19" s="14" t="s">
        <v>46</v>
      </c>
      <c r="G19" s="16">
        <v>7</v>
      </c>
      <c r="H19" s="13" t="s">
        <v>26</v>
      </c>
      <c r="I19" s="16">
        <v>3</v>
      </c>
      <c r="J19" s="12" t="s">
        <v>73</v>
      </c>
      <c r="K19" s="16">
        <v>1</v>
      </c>
      <c r="L19" s="10" t="s">
        <v>82</v>
      </c>
      <c r="M19" s="16">
        <v>6</v>
      </c>
      <c r="N19" s="24" t="s">
        <v>27</v>
      </c>
      <c r="O19" s="1">
        <v>2</v>
      </c>
      <c r="P19" s="28" t="s">
        <v>29</v>
      </c>
      <c r="Q19" s="33">
        <v>1</v>
      </c>
      <c r="R19" s="17">
        <f t="shared" si="0"/>
        <v>20</v>
      </c>
    </row>
    <row r="20" spans="2:18">
      <c r="B20" s="7" t="s">
        <v>16</v>
      </c>
      <c r="C20" s="1"/>
      <c r="D20" s="10" t="s">
        <v>35</v>
      </c>
      <c r="E20" s="1"/>
      <c r="F20" s="14" t="s">
        <v>36</v>
      </c>
      <c r="G20" s="16"/>
      <c r="H20" s="13" t="s">
        <v>37</v>
      </c>
      <c r="I20" s="1"/>
      <c r="J20" s="12" t="s">
        <v>31</v>
      </c>
      <c r="K20" s="1"/>
      <c r="L20" s="10" t="s">
        <v>38</v>
      </c>
      <c r="M20" s="1"/>
      <c r="N20" s="25" t="s">
        <v>39</v>
      </c>
      <c r="O20" s="1"/>
      <c r="P20" s="28" t="s">
        <v>40</v>
      </c>
      <c r="Q20" s="31"/>
      <c r="R20" s="17">
        <f t="shared" si="0"/>
        <v>0</v>
      </c>
    </row>
    <row r="21" spans="2:18">
      <c r="B21" s="7" t="s">
        <v>17</v>
      </c>
      <c r="C21" s="1"/>
      <c r="D21" s="10" t="s">
        <v>35</v>
      </c>
      <c r="E21" s="1"/>
      <c r="F21" s="14" t="s">
        <v>36</v>
      </c>
      <c r="G21" s="1"/>
      <c r="H21" s="13" t="s">
        <v>37</v>
      </c>
      <c r="I21" s="1"/>
      <c r="J21" s="12" t="s">
        <v>31</v>
      </c>
      <c r="K21" s="1"/>
      <c r="L21" s="10" t="s">
        <v>38</v>
      </c>
      <c r="M21" s="1"/>
      <c r="N21" s="25" t="s">
        <v>39</v>
      </c>
      <c r="O21" s="1"/>
      <c r="P21" s="28" t="s">
        <v>40</v>
      </c>
      <c r="Q21" s="31"/>
      <c r="R21" s="17">
        <f t="shared" si="0"/>
        <v>0</v>
      </c>
    </row>
    <row r="22" spans="2:18" ht="15.75" thickBot="1">
      <c r="B22" s="8" t="s">
        <v>18</v>
      </c>
      <c r="C22" s="9"/>
      <c r="D22" s="10" t="s">
        <v>35</v>
      </c>
      <c r="E22" s="9"/>
      <c r="F22" s="14" t="s">
        <v>36</v>
      </c>
      <c r="G22" s="9"/>
      <c r="H22" s="13" t="s">
        <v>37</v>
      </c>
      <c r="I22" s="9"/>
      <c r="J22" s="12" t="s">
        <v>31</v>
      </c>
      <c r="K22" s="9"/>
      <c r="L22" s="10" t="s">
        <v>38</v>
      </c>
      <c r="M22" s="9"/>
      <c r="N22" s="25" t="s">
        <v>39</v>
      </c>
      <c r="O22" s="9"/>
      <c r="P22" s="28" t="s">
        <v>40</v>
      </c>
      <c r="Q22" s="32"/>
      <c r="R22" s="17">
        <f t="shared" si="0"/>
        <v>0</v>
      </c>
    </row>
    <row r="24" spans="2:18">
      <c r="B24" s="18"/>
      <c r="C24" s="18" t="s">
        <v>31</v>
      </c>
      <c r="D24" s="19" t="s">
        <v>41</v>
      </c>
      <c r="E24" s="18"/>
      <c r="F24" s="18"/>
    </row>
    <row r="25" spans="2:18">
      <c r="B25" s="18"/>
      <c r="C25" s="18"/>
      <c r="D25" s="19" t="s">
        <v>42</v>
      </c>
      <c r="E25" s="18"/>
      <c r="F25" s="18"/>
    </row>
  </sheetData>
  <phoneticPr fontId="4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T41"/>
  <sheetViews>
    <sheetView tabSelected="1" workbookViewId="0">
      <selection activeCell="J38" sqref="J38"/>
    </sheetView>
  </sheetViews>
  <sheetFormatPr defaultRowHeight="15"/>
  <cols>
    <col min="1" max="1" width="3.42578125" customWidth="1"/>
    <col min="3" max="3" width="7" customWidth="1"/>
    <col min="4" max="4" width="13.28515625" customWidth="1"/>
    <col min="5" max="5" width="6.7109375" customWidth="1"/>
    <col min="6" max="6" width="9.5703125" customWidth="1"/>
    <col min="7" max="7" width="6.7109375" customWidth="1"/>
    <col min="8" max="8" width="14" customWidth="1"/>
    <col min="9" max="9" width="6.7109375" customWidth="1"/>
    <col min="10" max="10" width="7.7109375" customWidth="1"/>
    <col min="11" max="13" width="6.7109375" customWidth="1"/>
    <col min="14" max="14" width="9.5703125" customWidth="1"/>
    <col min="15" max="15" width="6.7109375" customWidth="1"/>
    <col min="16" max="16" width="9.140625" customWidth="1"/>
    <col min="17" max="17" width="6.7109375" customWidth="1"/>
    <col min="18" max="18" width="9.28515625" customWidth="1"/>
    <col min="19" max="19" width="10.7109375" customWidth="1"/>
    <col min="20" max="20" width="10.42578125" customWidth="1"/>
  </cols>
  <sheetData>
    <row r="1" spans="2:20" ht="15.75" thickBot="1"/>
    <row r="2" spans="2:20">
      <c r="B2" s="4"/>
      <c r="C2" s="5"/>
      <c r="D2" s="11" t="s">
        <v>88</v>
      </c>
      <c r="E2" s="5"/>
      <c r="F2" s="6" t="s">
        <v>89</v>
      </c>
      <c r="G2" s="5"/>
      <c r="H2" s="21" t="s">
        <v>90</v>
      </c>
      <c r="I2" s="5"/>
      <c r="J2" s="20" t="s">
        <v>19</v>
      </c>
      <c r="K2" s="5"/>
      <c r="L2" s="11" t="s">
        <v>91</v>
      </c>
      <c r="M2" s="5"/>
      <c r="N2" s="23" t="s">
        <v>92</v>
      </c>
      <c r="O2" s="5"/>
      <c r="P2" s="26" t="s">
        <v>93</v>
      </c>
      <c r="Q2" s="29"/>
      <c r="R2" s="41" t="s">
        <v>95</v>
      </c>
      <c r="S2" s="35" t="s">
        <v>94</v>
      </c>
      <c r="T2" s="15" t="s">
        <v>34</v>
      </c>
    </row>
    <row r="3" spans="2:20">
      <c r="B3" s="7" t="s">
        <v>0</v>
      </c>
      <c r="C3" s="1"/>
      <c r="D3" s="10" t="s">
        <v>47</v>
      </c>
      <c r="E3" s="38">
        <v>3</v>
      </c>
      <c r="F3" s="14" t="s">
        <v>115</v>
      </c>
      <c r="G3" s="38">
        <v>2</v>
      </c>
      <c r="H3" s="13" t="s">
        <v>28</v>
      </c>
      <c r="I3" s="38">
        <v>1</v>
      </c>
      <c r="J3" s="12" t="s">
        <v>29</v>
      </c>
      <c r="K3" s="16">
        <v>1</v>
      </c>
      <c r="L3" s="10"/>
      <c r="M3" s="16"/>
      <c r="N3" s="25" t="s">
        <v>29</v>
      </c>
      <c r="O3" s="16"/>
      <c r="P3" s="27"/>
      <c r="Q3" s="30"/>
      <c r="R3" s="37">
        <f>Q3+O3+M3+K3+I3+G3+E3</f>
        <v>7</v>
      </c>
      <c r="S3" s="40">
        <v>19</v>
      </c>
      <c r="T3" s="17">
        <f>S3+R3</f>
        <v>26</v>
      </c>
    </row>
    <row r="4" spans="2:20">
      <c r="B4" s="7" t="s">
        <v>1</v>
      </c>
      <c r="C4" s="1"/>
      <c r="D4" s="10"/>
      <c r="E4" s="16"/>
      <c r="F4" s="14" t="s">
        <v>29</v>
      </c>
      <c r="G4" s="38">
        <v>1</v>
      </c>
      <c r="H4" s="13"/>
      <c r="I4" s="16"/>
      <c r="J4" s="12"/>
      <c r="K4" s="16"/>
      <c r="L4" s="10"/>
      <c r="M4" s="16"/>
      <c r="N4" s="24"/>
      <c r="O4" s="16"/>
      <c r="P4" s="27"/>
      <c r="Q4" s="30"/>
      <c r="R4" s="37">
        <f t="shared" ref="R4:R18" si="0">Q4+O4+M4+K4+I4+G4+E4</f>
        <v>1</v>
      </c>
      <c r="S4" s="40">
        <v>6</v>
      </c>
      <c r="T4" s="17">
        <f t="shared" ref="T4:T18" si="1">S4+R4</f>
        <v>7</v>
      </c>
    </row>
    <row r="5" spans="2:20">
      <c r="B5" s="7" t="s">
        <v>2</v>
      </c>
      <c r="C5" s="1"/>
      <c r="D5" s="10" t="s">
        <v>29</v>
      </c>
      <c r="E5" s="38">
        <v>1</v>
      </c>
      <c r="F5" s="14"/>
      <c r="G5" s="16"/>
      <c r="H5" s="13"/>
      <c r="I5" s="16"/>
      <c r="J5" s="12"/>
      <c r="K5" s="16"/>
      <c r="L5" s="10"/>
      <c r="M5" s="16"/>
      <c r="N5" s="24"/>
      <c r="O5" s="16"/>
      <c r="P5" s="27"/>
      <c r="Q5" s="30"/>
      <c r="R5" s="37">
        <f t="shared" si="0"/>
        <v>1</v>
      </c>
      <c r="S5" s="40">
        <v>2</v>
      </c>
      <c r="T5" s="17">
        <f t="shared" si="1"/>
        <v>3</v>
      </c>
    </row>
    <row r="6" spans="2:20">
      <c r="B6" s="7" t="s">
        <v>3</v>
      </c>
      <c r="C6" s="1"/>
      <c r="D6" s="10"/>
      <c r="E6" s="16"/>
      <c r="F6" s="14"/>
      <c r="G6" s="16"/>
      <c r="H6" s="13"/>
      <c r="I6" s="16"/>
      <c r="J6" s="3"/>
      <c r="K6" s="16"/>
      <c r="L6" s="10"/>
      <c r="M6" s="16"/>
      <c r="N6" s="24"/>
      <c r="O6" s="16"/>
      <c r="P6" s="27"/>
      <c r="Q6" s="30"/>
      <c r="R6" s="37">
        <f t="shared" si="0"/>
        <v>0</v>
      </c>
      <c r="S6" s="40">
        <v>1</v>
      </c>
      <c r="T6" s="17">
        <f t="shared" si="1"/>
        <v>1</v>
      </c>
    </row>
    <row r="7" spans="2:20">
      <c r="B7" s="7" t="s">
        <v>4</v>
      </c>
      <c r="C7" s="1"/>
      <c r="D7" s="10"/>
      <c r="E7" s="16"/>
      <c r="F7" s="14"/>
      <c r="G7" s="16"/>
      <c r="H7" s="13"/>
      <c r="I7" s="16"/>
      <c r="J7" s="12"/>
      <c r="K7" s="16"/>
      <c r="L7" s="10"/>
      <c r="M7" s="16"/>
      <c r="N7" s="24"/>
      <c r="O7" s="16"/>
      <c r="P7" s="27"/>
      <c r="Q7" s="30"/>
      <c r="R7" s="37">
        <f t="shared" si="0"/>
        <v>0</v>
      </c>
      <c r="S7" s="40">
        <v>2</v>
      </c>
      <c r="T7" s="17">
        <f t="shared" si="1"/>
        <v>2</v>
      </c>
    </row>
    <row r="8" spans="2:20">
      <c r="B8" s="7" t="s">
        <v>5</v>
      </c>
      <c r="C8" s="1"/>
      <c r="D8" s="10" t="s">
        <v>100</v>
      </c>
      <c r="E8" s="38">
        <v>7</v>
      </c>
      <c r="F8" s="14" t="s">
        <v>32</v>
      </c>
      <c r="G8" s="38">
        <v>2</v>
      </c>
      <c r="H8" s="13" t="s">
        <v>105</v>
      </c>
      <c r="I8" s="38">
        <v>4</v>
      </c>
      <c r="J8" s="12" t="s">
        <v>112</v>
      </c>
      <c r="K8" s="38">
        <v>11</v>
      </c>
      <c r="L8" s="10" t="s">
        <v>28</v>
      </c>
      <c r="M8" s="16">
        <v>1</v>
      </c>
      <c r="N8" s="25" t="s">
        <v>96</v>
      </c>
      <c r="O8" s="38">
        <v>4</v>
      </c>
      <c r="P8" s="28" t="s">
        <v>30</v>
      </c>
      <c r="Q8" s="33">
        <v>3</v>
      </c>
      <c r="R8" s="37">
        <f t="shared" si="0"/>
        <v>32</v>
      </c>
      <c r="S8" s="40">
        <v>45</v>
      </c>
      <c r="T8" s="17">
        <f t="shared" si="1"/>
        <v>77</v>
      </c>
    </row>
    <row r="9" spans="2:20">
      <c r="B9" s="7" t="s">
        <v>6</v>
      </c>
      <c r="C9" s="1"/>
      <c r="D9" s="10" t="s">
        <v>98</v>
      </c>
      <c r="E9" s="38">
        <v>7</v>
      </c>
      <c r="F9" s="14" t="s">
        <v>26</v>
      </c>
      <c r="G9" s="38">
        <v>3</v>
      </c>
      <c r="H9" s="13" t="s">
        <v>103</v>
      </c>
      <c r="I9" s="38">
        <v>9</v>
      </c>
      <c r="J9" s="12" t="s">
        <v>113</v>
      </c>
      <c r="K9" s="38">
        <v>8</v>
      </c>
      <c r="L9" s="10"/>
      <c r="M9" s="16"/>
      <c r="N9" s="25" t="s">
        <v>31</v>
      </c>
      <c r="O9" s="16"/>
      <c r="P9" s="28" t="s">
        <v>118</v>
      </c>
      <c r="Q9" s="33">
        <v>4</v>
      </c>
      <c r="R9" s="37">
        <f t="shared" si="0"/>
        <v>31</v>
      </c>
      <c r="S9" s="40">
        <v>48</v>
      </c>
      <c r="T9" s="17">
        <f t="shared" si="1"/>
        <v>79</v>
      </c>
    </row>
    <row r="10" spans="2:20">
      <c r="B10" s="7" t="s">
        <v>7</v>
      </c>
      <c r="C10" s="1"/>
      <c r="D10" s="10" t="s">
        <v>101</v>
      </c>
      <c r="E10" s="38">
        <v>3</v>
      </c>
      <c r="F10" s="14" t="s">
        <v>30</v>
      </c>
      <c r="G10" s="38">
        <v>3</v>
      </c>
      <c r="H10" s="13" t="s">
        <v>104</v>
      </c>
      <c r="I10" s="38">
        <v>11</v>
      </c>
      <c r="J10" s="12" t="s">
        <v>111</v>
      </c>
      <c r="K10" s="38">
        <v>10</v>
      </c>
      <c r="L10" s="10" t="s">
        <v>32</v>
      </c>
      <c r="M10" s="16">
        <v>2</v>
      </c>
      <c r="N10" s="25" t="s">
        <v>116</v>
      </c>
      <c r="O10" s="38">
        <v>10</v>
      </c>
      <c r="P10" s="28" t="s">
        <v>32</v>
      </c>
      <c r="Q10" s="33">
        <v>2</v>
      </c>
      <c r="R10" s="37">
        <f t="shared" si="0"/>
        <v>41</v>
      </c>
      <c r="S10" s="40">
        <v>69</v>
      </c>
      <c r="T10" s="17">
        <f t="shared" si="1"/>
        <v>110</v>
      </c>
    </row>
    <row r="11" spans="2:20">
      <c r="B11" s="7" t="s">
        <v>8</v>
      </c>
      <c r="C11" s="1"/>
      <c r="D11" s="10" t="s">
        <v>99</v>
      </c>
      <c r="E11" s="38">
        <v>3</v>
      </c>
      <c r="F11" s="14"/>
      <c r="G11" s="16"/>
      <c r="H11" s="13" t="s">
        <v>106</v>
      </c>
      <c r="I11" s="38">
        <v>5</v>
      </c>
      <c r="J11" s="12" t="s">
        <v>26</v>
      </c>
      <c r="K11" s="38">
        <v>3</v>
      </c>
      <c r="L11" s="10" t="s">
        <v>29</v>
      </c>
      <c r="M11" s="16">
        <v>1</v>
      </c>
      <c r="N11" s="25" t="s">
        <v>27</v>
      </c>
      <c r="O11" s="38">
        <v>2</v>
      </c>
      <c r="P11" s="28" t="s">
        <v>28</v>
      </c>
      <c r="Q11" s="33">
        <v>1</v>
      </c>
      <c r="R11" s="37">
        <f t="shared" si="0"/>
        <v>15</v>
      </c>
      <c r="S11" s="40">
        <v>28</v>
      </c>
      <c r="T11" s="17">
        <f t="shared" si="1"/>
        <v>43</v>
      </c>
    </row>
    <row r="12" spans="2:20">
      <c r="B12" s="7" t="s">
        <v>9</v>
      </c>
      <c r="C12" s="1"/>
      <c r="D12" s="10" t="s">
        <v>102</v>
      </c>
      <c r="E12" s="38">
        <v>5</v>
      </c>
      <c r="F12" s="14"/>
      <c r="G12" s="16"/>
      <c r="H12" s="13" t="s">
        <v>57</v>
      </c>
      <c r="I12" s="38">
        <v>3</v>
      </c>
      <c r="J12" s="12" t="s">
        <v>114</v>
      </c>
      <c r="K12" s="38">
        <v>2</v>
      </c>
      <c r="L12" s="10"/>
      <c r="M12" s="16"/>
      <c r="N12" s="25" t="s">
        <v>29</v>
      </c>
      <c r="O12" s="39">
        <v>1</v>
      </c>
      <c r="P12" s="28" t="s">
        <v>28</v>
      </c>
      <c r="Q12" s="33">
        <v>1</v>
      </c>
      <c r="R12" s="37">
        <f t="shared" si="0"/>
        <v>12</v>
      </c>
      <c r="S12" s="40">
        <v>23</v>
      </c>
      <c r="T12" s="17">
        <f t="shared" si="1"/>
        <v>35</v>
      </c>
    </row>
    <row r="13" spans="2:20">
      <c r="B13" s="7" t="s">
        <v>10</v>
      </c>
      <c r="C13" s="1"/>
      <c r="D13" s="10" t="s">
        <v>29</v>
      </c>
      <c r="E13" s="38">
        <v>1</v>
      </c>
      <c r="F13" s="14"/>
      <c r="G13" s="16"/>
      <c r="H13" s="13" t="s">
        <v>107</v>
      </c>
      <c r="I13" s="38">
        <v>4</v>
      </c>
      <c r="J13" s="12"/>
      <c r="K13" s="16"/>
      <c r="L13" s="10"/>
      <c r="M13" s="16"/>
      <c r="N13" s="25" t="s">
        <v>30</v>
      </c>
      <c r="O13" s="39">
        <v>3</v>
      </c>
      <c r="P13" s="28" t="s">
        <v>32</v>
      </c>
      <c r="Q13" s="33">
        <v>2</v>
      </c>
      <c r="R13" s="37">
        <f t="shared" si="0"/>
        <v>10</v>
      </c>
      <c r="S13" s="40">
        <v>10</v>
      </c>
      <c r="T13" s="17">
        <f t="shared" si="1"/>
        <v>20</v>
      </c>
    </row>
    <row r="14" spans="2:20">
      <c r="B14" s="7" t="s">
        <v>11</v>
      </c>
      <c r="C14" s="1"/>
      <c r="D14" s="10"/>
      <c r="E14" s="16"/>
      <c r="F14" s="14"/>
      <c r="G14" s="16"/>
      <c r="H14" s="13"/>
      <c r="I14" s="16"/>
      <c r="J14" s="12" t="s">
        <v>28</v>
      </c>
      <c r="K14" s="16">
        <v>1</v>
      </c>
      <c r="L14" s="10"/>
      <c r="M14" s="16"/>
      <c r="N14" s="25" t="s">
        <v>28</v>
      </c>
      <c r="O14" s="39">
        <v>1</v>
      </c>
      <c r="P14" s="27"/>
      <c r="Q14" s="34"/>
      <c r="R14" s="37">
        <f t="shared" si="0"/>
        <v>2</v>
      </c>
      <c r="S14" s="40">
        <v>1</v>
      </c>
      <c r="T14" s="17">
        <f t="shared" si="1"/>
        <v>3</v>
      </c>
    </row>
    <row r="15" spans="2:20">
      <c r="B15" s="7" t="s">
        <v>12</v>
      </c>
      <c r="C15" s="1"/>
      <c r="D15" s="10"/>
      <c r="E15" s="1"/>
      <c r="F15" s="14"/>
      <c r="G15" s="16"/>
      <c r="H15" s="13"/>
      <c r="I15" s="16"/>
      <c r="J15" s="12"/>
      <c r="K15" s="16"/>
      <c r="L15" s="10"/>
      <c r="M15" s="16"/>
      <c r="N15" s="24"/>
      <c r="O15" s="1"/>
      <c r="P15" s="27"/>
      <c r="Q15" s="34"/>
      <c r="R15" s="37">
        <f t="shared" si="0"/>
        <v>0</v>
      </c>
      <c r="S15" s="40">
        <v>3</v>
      </c>
      <c r="T15" s="17">
        <f t="shared" si="1"/>
        <v>3</v>
      </c>
    </row>
    <row r="16" spans="2:20">
      <c r="B16" s="7" t="s">
        <v>13</v>
      </c>
      <c r="C16" s="1"/>
      <c r="D16" s="10"/>
      <c r="E16" s="1"/>
      <c r="F16" s="14"/>
      <c r="G16" s="16"/>
      <c r="H16" s="13"/>
      <c r="I16" s="16"/>
      <c r="J16" s="12"/>
      <c r="K16" s="16"/>
      <c r="L16" s="10"/>
      <c r="M16" s="16"/>
      <c r="N16" s="24"/>
      <c r="O16" s="1"/>
      <c r="P16" s="27"/>
      <c r="Q16" s="34"/>
      <c r="R16" s="37">
        <f t="shared" si="0"/>
        <v>0</v>
      </c>
      <c r="S16" s="40">
        <v>2</v>
      </c>
      <c r="T16" s="17">
        <f t="shared" si="1"/>
        <v>2</v>
      </c>
    </row>
    <row r="17" spans="2:20">
      <c r="B17" s="7" t="s">
        <v>14</v>
      </c>
      <c r="C17" s="1"/>
      <c r="D17" s="2" t="s">
        <v>29</v>
      </c>
      <c r="E17" s="39">
        <v>1</v>
      </c>
      <c r="F17" s="14"/>
      <c r="G17" s="16"/>
      <c r="H17" s="13"/>
      <c r="I17" s="16"/>
      <c r="J17" s="12"/>
      <c r="K17" s="16"/>
      <c r="L17" s="10"/>
      <c r="M17" s="16"/>
      <c r="N17" s="25" t="s">
        <v>30</v>
      </c>
      <c r="O17" s="39">
        <v>3</v>
      </c>
      <c r="P17" s="28" t="s">
        <v>29</v>
      </c>
      <c r="Q17" s="33">
        <v>1</v>
      </c>
      <c r="R17" s="37">
        <f t="shared" si="0"/>
        <v>5</v>
      </c>
      <c r="S17" s="40">
        <v>16</v>
      </c>
      <c r="T17" s="17">
        <f t="shared" si="1"/>
        <v>21</v>
      </c>
    </row>
    <row r="18" spans="2:20">
      <c r="B18" s="7" t="s">
        <v>15</v>
      </c>
      <c r="C18" s="1"/>
      <c r="D18" s="2" t="s">
        <v>97</v>
      </c>
      <c r="E18" s="39">
        <v>4</v>
      </c>
      <c r="F18" s="14"/>
      <c r="G18" s="16"/>
      <c r="H18" s="13" t="s">
        <v>28</v>
      </c>
      <c r="I18" s="38">
        <v>1</v>
      </c>
      <c r="J18" s="12"/>
      <c r="K18" s="16"/>
      <c r="L18" s="10"/>
      <c r="M18" s="16"/>
      <c r="N18" s="25" t="s">
        <v>117</v>
      </c>
      <c r="O18" s="39">
        <v>6</v>
      </c>
      <c r="P18" s="28" t="s">
        <v>29</v>
      </c>
      <c r="Q18" s="33">
        <v>1</v>
      </c>
      <c r="R18" s="37">
        <f t="shared" si="0"/>
        <v>12</v>
      </c>
      <c r="S18" s="40">
        <v>20</v>
      </c>
      <c r="T18" s="17">
        <f t="shared" si="1"/>
        <v>32</v>
      </c>
    </row>
    <row r="19" spans="2:20">
      <c r="B19" s="7" t="s">
        <v>16</v>
      </c>
      <c r="C19" s="1"/>
      <c r="D19" s="10" t="s">
        <v>35</v>
      </c>
      <c r="E19" s="1"/>
      <c r="F19" s="14" t="s">
        <v>36</v>
      </c>
      <c r="G19" s="16"/>
      <c r="H19" s="13" t="s">
        <v>37</v>
      </c>
      <c r="I19" s="1"/>
      <c r="J19" s="12" t="s">
        <v>31</v>
      </c>
      <c r="K19" s="1"/>
      <c r="L19" s="10" t="s">
        <v>38</v>
      </c>
      <c r="M19" s="1"/>
      <c r="N19" s="25" t="s">
        <v>39</v>
      </c>
      <c r="O19" s="1"/>
      <c r="P19" s="28" t="s">
        <v>40</v>
      </c>
      <c r="Q19" s="31"/>
      <c r="R19" s="37"/>
      <c r="S19" s="36"/>
      <c r="T19" s="17"/>
    </row>
    <row r="20" spans="2:20">
      <c r="B20" s="7" t="s">
        <v>17</v>
      </c>
      <c r="C20" s="1"/>
      <c r="D20" s="10" t="s">
        <v>35</v>
      </c>
      <c r="E20" s="1"/>
      <c r="F20" s="14" t="s">
        <v>36</v>
      </c>
      <c r="G20" s="1"/>
      <c r="H20" s="13" t="s">
        <v>37</v>
      </c>
      <c r="I20" s="1"/>
      <c r="J20" s="12" t="s">
        <v>31</v>
      </c>
      <c r="K20" s="1"/>
      <c r="L20" s="10" t="s">
        <v>38</v>
      </c>
      <c r="M20" s="1"/>
      <c r="N20" s="25" t="s">
        <v>39</v>
      </c>
      <c r="O20" s="1"/>
      <c r="P20" s="28" t="s">
        <v>40</v>
      </c>
      <c r="Q20" s="31"/>
      <c r="R20" s="37"/>
      <c r="S20" s="36"/>
      <c r="T20" s="17"/>
    </row>
    <row r="21" spans="2:20" ht="15.75" thickBot="1">
      <c r="B21" s="8" t="s">
        <v>18</v>
      </c>
      <c r="C21" s="9"/>
      <c r="D21" s="42" t="s">
        <v>35</v>
      </c>
      <c r="E21" s="9"/>
      <c r="F21" s="43" t="s">
        <v>36</v>
      </c>
      <c r="G21" s="9"/>
      <c r="H21" s="44" t="s">
        <v>37</v>
      </c>
      <c r="I21" s="9"/>
      <c r="J21" s="45" t="s">
        <v>31</v>
      </c>
      <c r="K21" s="9"/>
      <c r="L21" s="42" t="s">
        <v>38</v>
      </c>
      <c r="M21" s="9"/>
      <c r="N21" s="46" t="s">
        <v>39</v>
      </c>
      <c r="O21" s="9"/>
      <c r="P21" s="47" t="s">
        <v>40</v>
      </c>
      <c r="Q21" s="48"/>
      <c r="R21" s="49"/>
      <c r="S21" s="50"/>
      <c r="T21" s="51"/>
    </row>
    <row r="24" spans="2:20">
      <c r="B24" t="s">
        <v>108</v>
      </c>
      <c r="D24" s="52">
        <v>41364</v>
      </c>
    </row>
    <row r="25" spans="2:20">
      <c r="E25" s="53" t="s">
        <v>109</v>
      </c>
      <c r="F25" s="53"/>
      <c r="H25" t="s">
        <v>110</v>
      </c>
    </row>
    <row r="26" spans="2:20">
      <c r="B26" s="7" t="s">
        <v>0</v>
      </c>
      <c r="F26">
        <v>7</v>
      </c>
      <c r="H26">
        <v>4</v>
      </c>
    </row>
    <row r="27" spans="2:20">
      <c r="B27" s="7" t="s">
        <v>1</v>
      </c>
      <c r="F27">
        <v>1</v>
      </c>
      <c r="H27">
        <v>6</v>
      </c>
    </row>
    <row r="28" spans="2:20">
      <c r="B28" s="7" t="s">
        <v>2</v>
      </c>
      <c r="F28">
        <v>0</v>
      </c>
      <c r="H28">
        <v>0</v>
      </c>
    </row>
    <row r="29" spans="2:20">
      <c r="B29" s="7" t="s">
        <v>3</v>
      </c>
      <c r="F29">
        <v>2</v>
      </c>
      <c r="H29">
        <v>0</v>
      </c>
    </row>
    <row r="30" spans="2:20">
      <c r="B30" s="7" t="s">
        <v>4</v>
      </c>
      <c r="F30">
        <v>0</v>
      </c>
      <c r="H30">
        <v>0</v>
      </c>
    </row>
    <row r="31" spans="2:20">
      <c r="B31" s="7" t="s">
        <v>5</v>
      </c>
      <c r="F31">
        <v>26</v>
      </c>
      <c r="H31">
        <v>13</v>
      </c>
    </row>
    <row r="32" spans="2:20">
      <c r="B32" s="7" t="s">
        <v>6</v>
      </c>
      <c r="F32">
        <v>27</v>
      </c>
      <c r="H32">
        <v>17</v>
      </c>
    </row>
    <row r="33" spans="2:8">
      <c r="B33" s="7" t="s">
        <v>7</v>
      </c>
      <c r="F33">
        <v>49</v>
      </c>
      <c r="H33">
        <v>19</v>
      </c>
    </row>
    <row r="34" spans="2:8">
      <c r="B34" s="7" t="s">
        <v>8</v>
      </c>
      <c r="F34">
        <v>15</v>
      </c>
      <c r="H34">
        <v>9</v>
      </c>
    </row>
    <row r="35" spans="2:8">
      <c r="B35" s="7" t="s">
        <v>9</v>
      </c>
      <c r="F35">
        <v>14</v>
      </c>
      <c r="H35">
        <v>7</v>
      </c>
    </row>
    <row r="36" spans="2:8">
      <c r="B36" s="7" t="s">
        <v>10</v>
      </c>
      <c r="F36">
        <v>6</v>
      </c>
      <c r="H36">
        <v>5</v>
      </c>
    </row>
    <row r="37" spans="2:8">
      <c r="B37" s="7" t="s">
        <v>11</v>
      </c>
      <c r="F37">
        <v>0</v>
      </c>
      <c r="H37">
        <v>2</v>
      </c>
    </row>
    <row r="38" spans="2:8">
      <c r="B38" s="7" t="s">
        <v>12</v>
      </c>
      <c r="F38">
        <v>2</v>
      </c>
      <c r="H38">
        <v>0</v>
      </c>
    </row>
    <row r="39" spans="2:8">
      <c r="B39" s="7" t="s">
        <v>13</v>
      </c>
      <c r="F39">
        <v>0</v>
      </c>
      <c r="H39">
        <v>0</v>
      </c>
    </row>
    <row r="40" spans="2:8">
      <c r="B40" s="7" t="s">
        <v>14</v>
      </c>
      <c r="F40">
        <v>7</v>
      </c>
      <c r="H40">
        <v>0</v>
      </c>
    </row>
    <row r="41" spans="2:8">
      <c r="B41" s="7" t="s">
        <v>15</v>
      </c>
      <c r="F41">
        <v>12</v>
      </c>
      <c r="H41">
        <v>5</v>
      </c>
    </row>
  </sheetData>
  <mergeCells count="1">
    <mergeCell ref="E25:F25"/>
  </mergeCells>
  <phoneticPr fontId="4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" sqref="B4:B15"/>
    </sheetView>
  </sheetViews>
  <sheetFormatPr defaultRowHeight="15"/>
  <sheetData/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základní část</vt:lpstr>
      <vt:lpstr>nádstavba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Čížek</dc:creator>
  <cp:lastModifiedBy>uzivatel</cp:lastModifiedBy>
  <cp:lastPrinted>2012-02-26T09:56:31Z</cp:lastPrinted>
  <dcterms:created xsi:type="dcterms:W3CDTF">2012-01-14T16:12:17Z</dcterms:created>
  <dcterms:modified xsi:type="dcterms:W3CDTF">2013-04-05T11:56:53Z</dcterms:modified>
</cp:coreProperties>
</file>